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95" windowHeight="11955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H17" i="1"/>
  <c r="H16" i="1"/>
  <c r="H15" i="1"/>
  <c r="H14" i="1"/>
  <c r="H13" i="1"/>
  <c r="H12" i="1"/>
  <c r="H11" i="1"/>
  <c r="H10" i="1"/>
  <c r="H9" i="1"/>
  <c r="H8" i="1"/>
  <c r="H7" i="1"/>
  <c r="H6" i="1"/>
  <c r="G6" i="1"/>
  <c r="E18" i="1"/>
  <c r="D18" i="1"/>
  <c r="H18" i="1" s="1"/>
  <c r="C18" i="1"/>
  <c r="G18" i="1" s="1"/>
  <c r="J17" i="1" l="1"/>
  <c r="J16" i="1"/>
  <c r="J15" i="1"/>
  <c r="J14" i="1"/>
  <c r="J13" i="1"/>
  <c r="J12" i="1"/>
  <c r="J11" i="1"/>
  <c r="J10" i="1"/>
  <c r="J9" i="1"/>
  <c r="J8" i="1"/>
  <c r="J7" i="1"/>
  <c r="J6" i="1"/>
  <c r="J18" i="1" l="1"/>
</calcChain>
</file>

<file path=xl/sharedStrings.xml><?xml version="1.0" encoding="utf-8"?>
<sst xmlns="http://schemas.openxmlformats.org/spreadsheetml/2006/main" count="25" uniqueCount="24">
  <si>
    <t>Month</t>
  </si>
  <si>
    <t>On-Peak</t>
  </si>
  <si>
    <t>Off-Peak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</si>
  <si>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</si>
  <si>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</si>
  <si>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</si>
  <si>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</si>
  <si>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</si>
  <si>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</si>
  <si>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</si>
  <si>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</si>
  <si>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</si>
  <si>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</si>
  <si>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</si>
  <si>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</si>
  <si>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</si>
  <si>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</si>
  <si>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Pct On-</t>
  </si>
  <si>
    <t>Peak</t>
  </si>
  <si>
    <t>Pct Off-</t>
  </si>
  <si>
    <t>Monthly as Pct</t>
  </si>
  <si>
    <t>of Annual</t>
  </si>
  <si>
    <t xml:space="preserve">   MISO-W Wind Curtailed (GWh)</t>
  </si>
  <si>
    <t>Wind Curtailment Percentages in MISO_W in S1 Base 9-17 Preliminary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</si>
</sst>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9" fontId="0" fillId="2" borderId="0" xfId="1" applyFont="1" applyFill="1" applyBorder="1"/>
    <xf numFmtId="9" fontId="0" fillId="2" borderId="1" xfId="1" applyFont="1" applyFill="1" applyBorder="1"/>
    <xf numFmtId="3" fontId="0" fillId="2" borderId="0" xfId="0" applyNumberFormat="1" applyFill="1" applyBorder="1"/>
    <xf numFmtId="3" fontId="0" fillId="2" borderId="1" xfId="0" applyNumberFormat="1" applyFill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/>
  </sheetViews>
  <sheetFormatPr defaultRowHeight="12.75" x14ac:dyDescent="0.2"/>
  <cols>
    <col min="3" max="5" width="10.140625" bestFit="1" customWidth="1"/>
    <col min="6" max="6" width="4.7109375" customWidth="1"/>
    <col min="9" max="9" width="4.85546875" customWidth="1"/>
  </cols>
  <sheetData>
    <row r="2" spans="2:10" x14ac:dyDescent="0.2">
      <c r="B2" s="6" t="s">
        <v>23</v>
      </c>
    </row>
    <row r="3" spans="2:10" x14ac:dyDescent="0.2">
      <c r="B3" s="7"/>
      <c r="C3" s="7"/>
      <c r="D3" s="7"/>
      <c r="E3" s="7"/>
      <c r="F3" s="7"/>
    </row>
    <row r="4" spans="2:10" x14ac:dyDescent="0.2">
      <c r="B4" s="8"/>
      <c r="C4" s="12" t="s">
        <v>22</v>
      </c>
      <c r="D4" s="12"/>
      <c r="E4" s="12"/>
      <c r="F4" s="12"/>
      <c r="G4" s="9" t="s">
        <v>17</v>
      </c>
      <c r="H4" s="9" t="s">
        <v>19</v>
      </c>
      <c r="I4" s="6"/>
      <c r="J4" s="6" t="s">
        <v>20</v>
      </c>
    </row>
    <row r="5" spans="2:10" x14ac:dyDescent="0.2">
      <c r="B5" s="10" t="s">
        <v>0</v>
      </c>
      <c r="C5" s="11" t="s">
        <v>1</v>
      </c>
      <c r="D5" s="11" t="s">
        <v>2</v>
      </c>
      <c r="E5" s="11" t="s">
        <v>3</v>
      </c>
      <c r="F5" s="6"/>
      <c r="G5" s="11" t="s">
        <v>18</v>
      </c>
      <c r="H5" s="11" t="s">
        <v>18</v>
      </c>
      <c r="I5" s="6"/>
      <c r="J5" s="10" t="s">
        <v>21</v>
      </c>
    </row>
    <row r="6" spans="2:10" x14ac:dyDescent="0.2">
      <c r="B6" s="8" t="s">
        <v>4</v>
      </c>
      <c r="C6" s="4">
        <v>3202.1172229337417</v>
      </c>
      <c r="D6" s="4">
        <v>5203.4103017104844</v>
      </c>
      <c r="E6" s="4">
        <v>8405.5275246442252</v>
      </c>
      <c r="G6" s="2">
        <f>+C6/E6</f>
        <v>0.38095374901163925</v>
      </c>
      <c r="H6" s="2">
        <f>+D6/E6</f>
        <v>0.61904625098836086</v>
      </c>
      <c r="J6" s="2">
        <f>E6/$E$18</f>
        <v>0.12640434785999202</v>
      </c>
    </row>
    <row r="7" spans="2:10" x14ac:dyDescent="0.2">
      <c r="B7" s="8" t="s">
        <v>5</v>
      </c>
      <c r="C7" s="4">
        <v>1431.4019697174447</v>
      </c>
      <c r="D7" s="4">
        <v>2895.5448455564965</v>
      </c>
      <c r="E7" s="4">
        <v>4326.946815273941</v>
      </c>
      <c r="G7" s="2">
        <f>+C7/E7</f>
        <v>0.33081108477336851</v>
      </c>
      <c r="H7" s="2">
        <f>+D7/E7</f>
        <v>0.66918891522663149</v>
      </c>
      <c r="J7" s="2">
        <f>E7/$E$18</f>
        <v>6.5069668596763303E-2</v>
      </c>
    </row>
    <row r="8" spans="2:10" x14ac:dyDescent="0.2">
      <c r="B8" s="8" t="s">
        <v>6</v>
      </c>
      <c r="C8" s="4">
        <v>2855.1104277078634</v>
      </c>
      <c r="D8" s="4">
        <v>4511.4690341853302</v>
      </c>
      <c r="E8" s="4">
        <v>7366.5794618931932</v>
      </c>
      <c r="G8" s="2">
        <f>+C8/E8</f>
        <v>0.38757613930280022</v>
      </c>
      <c r="H8" s="2">
        <f>+D8/E8</f>
        <v>0.61242386069719978</v>
      </c>
      <c r="J8" s="2">
        <f>E8/$E$18</f>
        <v>0.11078039660322604</v>
      </c>
    </row>
    <row r="9" spans="2:10" x14ac:dyDescent="0.2">
      <c r="B9" s="8" t="s">
        <v>7</v>
      </c>
      <c r="C9" s="4">
        <v>2590.9789572608252</v>
      </c>
      <c r="D9" s="4">
        <v>4286.3489460167566</v>
      </c>
      <c r="E9" s="4">
        <v>6877.3279032775818</v>
      </c>
      <c r="G9" s="2">
        <f>+C9/E9</f>
        <v>0.37674210008599734</v>
      </c>
      <c r="H9" s="2">
        <f>+D9/E9</f>
        <v>0.6232578999140026</v>
      </c>
      <c r="J9" s="2">
        <f>E9/$E$18</f>
        <v>0.10342291380099006</v>
      </c>
    </row>
    <row r="10" spans="2:10" x14ac:dyDescent="0.2">
      <c r="B10" s="8" t="s">
        <v>8</v>
      </c>
      <c r="C10" s="4">
        <v>2160.5806953186629</v>
      </c>
      <c r="D10" s="4">
        <v>3752.2614667211101</v>
      </c>
      <c r="E10" s="4">
        <v>5912.8421620397739</v>
      </c>
      <c r="G10" s="2">
        <f>+C10/E10</f>
        <v>0.36540476408951189</v>
      </c>
      <c r="H10" s="2">
        <f>+D10/E10</f>
        <v>0.63459523591048794</v>
      </c>
      <c r="J10" s="2">
        <f>E10/$E$18</f>
        <v>8.8918744873581035E-2</v>
      </c>
    </row>
    <row r="11" spans="2:10" x14ac:dyDescent="0.2">
      <c r="B11" s="8" t="s">
        <v>9</v>
      </c>
      <c r="C11" s="4">
        <v>717.99355687935895</v>
      </c>
      <c r="D11" s="4">
        <v>2215.5998159091873</v>
      </c>
      <c r="E11" s="4">
        <v>2933.5933727885467</v>
      </c>
      <c r="G11" s="2">
        <f>+C11/E11</f>
        <v>0.24474883381566456</v>
      </c>
      <c r="H11" s="2">
        <f>+D11/E11</f>
        <v>0.7552511661843353</v>
      </c>
      <c r="J11" s="2">
        <f>E11/$E$18</f>
        <v>4.4116083861069286E-2</v>
      </c>
    </row>
    <row r="12" spans="2:10" x14ac:dyDescent="0.2">
      <c r="B12" s="8" t="s">
        <v>10</v>
      </c>
      <c r="C12" s="4">
        <v>1292.9073460734255</v>
      </c>
      <c r="D12" s="4">
        <v>1693.0560393160349</v>
      </c>
      <c r="E12" s="4">
        <v>2985.9633853894602</v>
      </c>
      <c r="G12" s="2">
        <f>+C12/E12</f>
        <v>0.43299504354263579</v>
      </c>
      <c r="H12" s="2">
        <f>+D12/E12</f>
        <v>0.56700495645736426</v>
      </c>
      <c r="J12" s="2">
        <f>E12/$E$18</f>
        <v>4.4903636726826894E-2</v>
      </c>
    </row>
    <row r="13" spans="2:10" x14ac:dyDescent="0.2">
      <c r="B13" s="8" t="s">
        <v>11</v>
      </c>
      <c r="C13" s="4">
        <v>522.45327472461497</v>
      </c>
      <c r="D13" s="4">
        <v>2031.8816775914302</v>
      </c>
      <c r="E13" s="4">
        <v>2554.3349523160455</v>
      </c>
      <c r="G13" s="2">
        <f>+C13/E13</f>
        <v>0.20453592989083144</v>
      </c>
      <c r="H13" s="2">
        <f>+D13/E13</f>
        <v>0.79546407010916842</v>
      </c>
      <c r="J13" s="2">
        <f>E13/$E$18</f>
        <v>3.8412704368267457E-2</v>
      </c>
    </row>
    <row r="14" spans="2:10" x14ac:dyDescent="0.2">
      <c r="B14" s="8" t="s">
        <v>12</v>
      </c>
      <c r="C14" s="4">
        <v>1457.4719431430929</v>
      </c>
      <c r="D14" s="4">
        <v>4607.641234062834</v>
      </c>
      <c r="E14" s="4">
        <v>6065.1131772059261</v>
      </c>
      <c r="G14" s="2">
        <f>+C14/E14</f>
        <v>0.24030416260336307</v>
      </c>
      <c r="H14" s="2">
        <f>+D14/E14</f>
        <v>0.75969583739663704</v>
      </c>
      <c r="J14" s="2">
        <f>E14/$E$18</f>
        <v>9.1208633082693891E-2</v>
      </c>
    </row>
    <row r="15" spans="2:10" x14ac:dyDescent="0.2">
      <c r="B15" s="8" t="s">
        <v>13</v>
      </c>
      <c r="C15" s="4">
        <v>2470.5460896680729</v>
      </c>
      <c r="D15" s="4">
        <v>4335.7639747872709</v>
      </c>
      <c r="E15" s="4">
        <v>6806.3100644553433</v>
      </c>
      <c r="G15" s="2">
        <f>+C15/E15</f>
        <v>0.36297877502966386</v>
      </c>
      <c r="H15" s="2">
        <f>+D15/E15</f>
        <v>0.6370212249703362</v>
      </c>
      <c r="J15" s="2">
        <f>E15/$E$18</f>
        <v>0.10235493043213767</v>
      </c>
    </row>
    <row r="16" spans="2:10" x14ac:dyDescent="0.2">
      <c r="B16" s="8" t="s">
        <v>14</v>
      </c>
      <c r="C16" s="4">
        <v>1956.1305634455871</v>
      </c>
      <c r="D16" s="4">
        <v>2931.5885963486235</v>
      </c>
      <c r="E16" s="4">
        <v>4887.7191597942101</v>
      </c>
      <c r="G16" s="2">
        <f>+C16/E16</f>
        <v>0.40021337140981461</v>
      </c>
      <c r="H16" s="2">
        <f>+D16/E16</f>
        <v>0.5997866285901855</v>
      </c>
      <c r="J16" s="2">
        <f>E16/$E$18</f>
        <v>7.3502698207240202E-2</v>
      </c>
    </row>
    <row r="17" spans="2:10" x14ac:dyDescent="0.2">
      <c r="B17" s="8" t="s">
        <v>15</v>
      </c>
      <c r="C17" s="5">
        <v>2968.3130528268116</v>
      </c>
      <c r="D17" s="5">
        <v>4406.5682433543261</v>
      </c>
      <c r="E17" s="5">
        <v>7374.8812961811363</v>
      </c>
      <c r="G17" s="3">
        <f>+C17/E17</f>
        <v>0.40248960405150719</v>
      </c>
      <c r="H17" s="3">
        <f>+D17/E17</f>
        <v>0.59751039594849298</v>
      </c>
      <c r="J17" s="3">
        <f>E17/$E$18</f>
        <v>0.11090524158721217</v>
      </c>
    </row>
    <row r="18" spans="2:10" x14ac:dyDescent="0.2">
      <c r="B18" s="8" t="s">
        <v>16</v>
      </c>
      <c r="C18" s="4">
        <f>SUM(C6:C17)</f>
        <v>23626.005099699501</v>
      </c>
      <c r="D18" s="4">
        <f t="shared" ref="D18:E18" si="0">SUM(D6:D17)</f>
        <v>42871.134175559884</v>
      </c>
      <c r="E18" s="4">
        <f t="shared" si="0"/>
        <v>66497.139275259382</v>
      </c>
      <c r="G18" s="2">
        <f>+C18/E18</f>
        <v>0.35529355634235055</v>
      </c>
      <c r="H18" s="2">
        <f>+D18/E18</f>
        <v>0.64470644365764951</v>
      </c>
      <c r="J18" s="2">
        <f>SUM(J6:J17)</f>
        <v>0.99999999999999989</v>
      </c>
    </row>
    <row r="19" spans="2:10" x14ac:dyDescent="0.2">
      <c r="B19" s="1"/>
      <c r="C19" s="1"/>
      <c r="D19" s="1"/>
      <c r="E19" s="1"/>
      <c r="F19" s="1"/>
    </row>
  </sheetData>
  <mergeCells count="1"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 River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Tsuchida, Bruce</dc:creator>
  <cp:lastModifiedBy>Windows User</cp:lastModifiedBy>
  <dcterms:created xsi:type="dcterms:W3CDTF">2012-09-27T23:05:07Z</dcterms:created>
  <dcterms:modified xsi:type="dcterms:W3CDTF">2012-09-28T16:38:23Z</dcterms:modified>
</cp:coreProperties>
</file>