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60" activeTab="0"/>
  </bookViews>
  <sheets>
    <sheet name="Revised MWG_Futures_and_Sensiti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AsposeUser</author>
  </authors>
  <commentList>
    <comment ref="T8" authorId="0">
      <text>
        <r>
          <rPr>
            <sz val="10"/>
            <rFont val="Arial"/>
            <family val="0"/>
          </rPr>
          <t>+1%/yr above BAU base case --lookk Thursday, February 24, 2011 5:25:19 PM</t>
        </r>
      </text>
    </comment>
    <comment ref="T9" authorId="0">
      <text>
        <r>
          <rPr>
            <sz val="10"/>
            <rFont val="Arial"/>
            <family val="0"/>
          </rPr>
          <t>1%/yr below BAU base case --lookk Thursday, February 24, 2011 5:26:35 PM</t>
        </r>
      </text>
    </comment>
    <comment ref="AJ10" authorId="0">
      <text>
        <r>
          <rPr>
            <sz val="10"/>
            <rFont val="Arial"/>
            <family val="0"/>
          </rPr>
          <t>BAU high case approved by SSC at 2/8&amp;9 meeting.</t>
        </r>
      </text>
    </comment>
    <comment ref="T13" authorId="0">
      <text>
        <r>
          <rPr>
            <sz val="10"/>
            <rFont val="Arial"/>
            <family val="0"/>
          </rPr>
          <t>5 percentage points more EE over study period through 2030 --lookk Thursday, February 24, 2011 5:30:05 PM</t>
        </r>
      </text>
    </comment>
    <comment ref="U13" authorId="0">
      <text>
        <r>
          <rPr>
            <sz val="10"/>
            <rFont val="Arial"/>
            <family val="0"/>
          </rPr>
          <t>5 percentage points more DR over study period through 2030; model DR as pseudo generators --lookk Thursday, February 24, 2011 5:30:05 PM</t>
        </r>
      </text>
    </comment>
    <comment ref="F15" authorId="0">
      <text>
        <r>
          <rPr>
            <sz val="10"/>
            <rFont val="Arial"/>
            <family val="0"/>
          </rPr>
          <t>All Renewable Energy Technology Capital Costs Reduced by 20% --ssuccar Thu Feb 24 11:29:28 2011</t>
        </r>
      </text>
    </comment>
    <comment ref="T20" authorId="0">
      <text>
        <r>
          <rPr>
            <sz val="10"/>
            <rFont val="Arial"/>
            <family val="0"/>
          </rPr>
          <t>+1%/yr above BAU base case --lookk Thursday, February 24, 2011 5:25:19 PM</t>
        </r>
      </text>
    </comment>
    <comment ref="T26" authorId="0">
      <text>
        <r>
          <rPr>
            <sz val="10"/>
            <rFont val="Arial"/>
            <family val="0"/>
          </rPr>
          <t>+1%/yr above BAU base case --lookk Thursday, February 24, 2011 5:25:19 PM</t>
        </r>
      </text>
    </comment>
    <comment ref="T27" authorId="0">
      <text>
        <r>
          <rPr>
            <sz val="10"/>
            <rFont val="Arial"/>
            <family val="0"/>
          </rPr>
          <t>1%/yr below BAU base case --lookk Thursday, February 24, 2011 5:26:35 PM</t>
        </r>
      </text>
    </comment>
    <comment ref="T38" authorId="0">
      <text>
        <r>
          <rPr>
            <sz val="10"/>
            <rFont val="Arial"/>
            <family val="0"/>
          </rPr>
          <t>+1%/yr above BAU base case --lookk Thursday, February 24, 2011 5:25:19 PM</t>
        </r>
      </text>
    </comment>
    <comment ref="T39" authorId="0">
      <text>
        <r>
          <rPr>
            <sz val="10"/>
            <rFont val="Arial"/>
            <family val="0"/>
          </rPr>
          <t>1%/yr below BAU base case --lookk Thursday, February 24, 2011 5:26:35 PM</t>
        </r>
      </text>
    </comment>
    <comment ref="T55" authorId="0">
      <text>
        <r>
          <rPr>
            <sz val="10"/>
            <rFont val="Arial"/>
            <family val="0"/>
          </rPr>
          <t>+1%/yr above BAU base case --lookk Thursday, February 24, 2011 5:25:19 PM</t>
        </r>
      </text>
    </comment>
    <comment ref="AJ56" authorId="0">
      <text>
        <r>
          <rPr>
            <sz val="10"/>
            <rFont val="Arial"/>
            <family val="0"/>
          </rPr>
          <t>Use BAU high natural gas price sensitivity --lookk Thursday, February 24, 2011 5:06:35 PM</t>
        </r>
      </text>
    </comment>
    <comment ref="T65" authorId="0">
      <text>
        <r>
          <rPr>
            <sz val="10"/>
            <rFont val="Arial"/>
            <family val="0"/>
          </rPr>
          <t>+1%/yr above BAU base case --lookk Thursday, February 24, 2011 5:25:19 PM</t>
        </r>
      </text>
    </comment>
    <comment ref="AJ66" authorId="0">
      <text>
        <r>
          <rPr>
            <sz val="10"/>
            <rFont val="Arial"/>
            <family val="0"/>
          </rPr>
          <t>Use BAU high natural gas price sensitivity --lookk Thursday, February 24, 2011 5:06:35 PM</t>
        </r>
      </text>
    </comment>
    <comment ref="T76" authorId="0">
      <text>
        <r>
          <rPr>
            <sz val="10"/>
            <rFont val="Arial"/>
            <family val="0"/>
          </rPr>
          <t>1%/yr below BAU base case --lookk Thursday, February 24, 2011 5:26:35 PM</t>
        </r>
      </text>
    </comment>
    <comment ref="F82" authorId="0">
      <text>
        <r>
          <rPr>
            <sz val="10"/>
            <rFont val="Arial"/>
            <family val="0"/>
          </rPr>
          <t>All Renewable Energy Technology Capital Costs Reduced by 20% --ssuccar Thu Feb 24 11:29:28 2011</t>
        </r>
      </text>
    </comment>
  </commentList>
</comments>
</file>

<file path=xl/sharedStrings.xml><?xml version="1.0" encoding="utf-8"?>
<sst xmlns="http://schemas.openxmlformats.org/spreadsheetml/2006/main" count="344" uniqueCount="199">
  <si>
    <t>VER Reserve Margin Contribution (Table 5)</t>
  </si>
  <si>
    <t>Carbon tax reduced by 20% from baseline levels</t>
  </si>
  <si>
    <t>F5S10:Hardened Transmission Limits</t>
  </si>
  <si>
    <t>Future 3: Federal Carbon Constraint -- State/Regional Implementation</t>
  </si>
  <si>
    <t>F5S7:High PHEV</t>
  </si>
  <si>
    <t>$2,600/kW uprate costs Captured Post Processing</t>
  </si>
  <si>
    <t>Forced Retrofits (Exhibit 14)</t>
  </si>
  <si>
    <t>F4S2:Higher PHEV-Peak</t>
  </si>
  <si>
    <t>F4S3:EE/DR+1%</t>
  </si>
  <si>
    <t>F5S9:Offshore Wind</t>
  </si>
  <si>
    <t>F1S1:Rev Xfr Limit 75%</t>
  </si>
  <si>
    <t>F1S4:High Load Growth</t>
  </si>
  <si>
    <t>Installed Capacity by NEEM Region (Table 06)</t>
  </si>
  <si>
    <t>F1S3:Revised EPA Regs</t>
  </si>
  <si>
    <t>FM #2: FM #1 PLUS high load growth.</t>
  </si>
  <si>
    <t>Higher PHEV levels</t>
  </si>
  <si>
    <t>Regional Multipliers (Exhibit 10)</t>
  </si>
  <si>
    <t>Modified load block shapes in recognition of increased PHEV levels 37% charging during peak hrs</t>
  </si>
  <si>
    <t>Energy &amp; Peak Targets (Exhibits 26 &amp; 27)</t>
  </si>
  <si>
    <t>Reserved</t>
  </si>
  <si>
    <t>Natural Gas Prices, Base Case (Exhibit 16A-16C)</t>
  </si>
  <si>
    <t>F3S1:Rev Xfr Limit 25%</t>
  </si>
  <si>
    <t>NEEM Region / Tx Metric Subteam</t>
  </si>
  <si>
    <t>Exhibit 9 tx adders</t>
  </si>
  <si>
    <t>F2:National Carbon</t>
  </si>
  <si>
    <t>High gas prices</t>
  </si>
  <si>
    <t>Typical MRN Model's Sectors (Table 20)</t>
  </si>
  <si>
    <t>F2S6:Extra High Gas $</t>
  </si>
  <si>
    <t>Clean Energy Standard</t>
  </si>
  <si>
    <t>F6S10:Hardened Transmission Limits</t>
  </si>
  <si>
    <t>F1S15: FM#1 Sunset Policies</t>
  </si>
  <si>
    <t>Example of Carbon Capture Retrofit Costs (Table 11)</t>
  </si>
  <si>
    <t>New Resource Addition Limits (Exhibit 12)</t>
  </si>
  <si>
    <t>Peak and Energy Forecast by NEEM Region (Table 2&amp;3)</t>
  </si>
  <si>
    <t>F2S3:Friction Rate Adjustment</t>
  </si>
  <si>
    <t>F2S10:Extra Low Renew $</t>
  </si>
  <si>
    <t>Existing Operations &amp; Maintenance Costs (without Retrofits) (Table 04)</t>
  </si>
  <si>
    <t>F3S7: Reserved</t>
  </si>
  <si>
    <t>F3S2:Friction Rate Adjustment</t>
  </si>
  <si>
    <t>Future 4: Aggressive EE/DR/DG/Smart Grid</t>
  </si>
  <si>
    <t>Existing Units (Exhibit 06)</t>
  </si>
  <si>
    <t>F3S9:Limited Nuclear</t>
  </si>
  <si>
    <t>X</t>
  </si>
  <si>
    <t>Increase state EE/DR levels and RPS reqs by 5 percentage points each</t>
  </si>
  <si>
    <t>F6:Regional RPS</t>
  </si>
  <si>
    <t>F2S9:Low Carbon $</t>
  </si>
  <si>
    <t>Low gas prices</t>
  </si>
  <si>
    <t>HQ/Maritimes and Canadian Hydro Assumptions (Exhibit 19)</t>
  </si>
  <si>
    <t>F1S10:High PHEV</t>
  </si>
  <si>
    <t>2006 Load Shape (Exhibit 01)</t>
  </si>
  <si>
    <t>F6S1:Rev Xfr Limit 25%</t>
  </si>
  <si>
    <t>New Generation Sub-Team</t>
  </si>
  <si>
    <t>Renewable Incentives (Exhibit 25)</t>
  </si>
  <si>
    <t>F8S3:Lower Renew Cap$</t>
  </si>
  <si>
    <t>F5S2:Rev Xfr Limit 25%</t>
  </si>
  <si>
    <t>Fuels</t>
  </si>
  <si>
    <t>Wind Resource Limits (Exhibit 11)</t>
  </si>
  <si>
    <t>Future 5: National RPS -- Top-Down Implementation</t>
  </si>
  <si>
    <t>Limited new/upgraded nuclear</t>
  </si>
  <si>
    <t>F1S13:ERC#2 Reduce RPS</t>
  </si>
  <si>
    <t>F5S6:High Flex Supply</t>
  </si>
  <si>
    <t>NEEM Load Blocks (Table 01)</t>
  </si>
  <si>
    <t>Revised transfer capability -- Overload charges at 25% of avg shadow prices</t>
  </si>
  <si>
    <t>Growth Index (Figure 07)</t>
  </si>
  <si>
    <t>F7S1:Rev Xfr Limit 25%</t>
  </si>
  <si>
    <t>F7S2:High Load Growth</t>
  </si>
  <si>
    <t>F6S8:Hurdle Rate Adjustment</t>
  </si>
  <si>
    <t>F5:National RPS</t>
  </si>
  <si>
    <t>F1S9:RPS/EE/DR+5%</t>
  </si>
  <si>
    <t xml:space="preserve">No. </t>
  </si>
  <si>
    <t>F4S1:Higher PHEV</t>
  </si>
  <si>
    <t>NEEM Coal Production Regions (Figure 05)</t>
  </si>
  <si>
    <t>F5S5:CES</t>
  </si>
  <si>
    <t>ERC #3: Less-aggressive implementation of upcoming EPA regs (at ~50% of originally intended impact) by delaying implementation5-yrs</t>
  </si>
  <si>
    <t>F3S4:Low Load Growth</t>
  </si>
  <si>
    <t>F3:Regional Carbon</t>
  </si>
  <si>
    <t>Extra low renewable capital costs (32.5% reduction)</t>
  </si>
  <si>
    <t>F1S2:Rev Xfr Limit 25%</t>
  </si>
  <si>
    <t>F2S4:High Load Growth</t>
  </si>
  <si>
    <t>F8:Combined</t>
  </si>
  <si>
    <t>MRN and NEEM Region Mapping (Table 18)</t>
  </si>
  <si>
    <t>Default values of Elasticities in the MRN model (Table 23)</t>
  </si>
  <si>
    <t>F2S1:Rev Xfr Limit 75%</t>
  </si>
  <si>
    <t xml:space="preserve">PHEV Factors in MRN data (Exhibit 21) </t>
  </si>
  <si>
    <t>F1S11:Lower Renew Cap$</t>
  </si>
  <si>
    <t>F2S2:Rev Xfr Limit 25%</t>
  </si>
  <si>
    <t>Intermittent Generation Limits (Table 14)</t>
  </si>
  <si>
    <t>F2S11:Hardened Transmission Limits</t>
  </si>
  <si>
    <t>FM #1: No policies/regulations continued past current expiration (PTC/ITC, etc.); RPS requirements removed.</t>
  </si>
  <si>
    <t>MRN Inputs</t>
  </si>
  <si>
    <t>Re-run of base case with hardened transmission limits</t>
  </si>
  <si>
    <t>EPA Regulations (Exhibit 23)</t>
  </si>
  <si>
    <t>F5S8:Hurdle Rate Adjustment</t>
  </si>
  <si>
    <t>Hydro Shapes (Exhibit 4A)</t>
  </si>
  <si>
    <t>Forced New Builds (Exhibit 07)</t>
  </si>
  <si>
    <t>Reduce friction charges (50%)</t>
  </si>
  <si>
    <t>F3S5:Extra High Gas $</t>
  </si>
  <si>
    <t>Not relevant since MRN not run for Sensitivities</t>
  </si>
  <si>
    <t xml:space="preserve">ERC #2: Reduce existing state RPS by 5% in absolute terms within the timeframe specified by each state’s RPS requirement. Reduce EE/DR requirements (in states that have them) by 5 percentage points each by end of study period. </t>
  </si>
  <si>
    <t>SSC-Approved Sensitivities (as of 6.6.11)</t>
  </si>
  <si>
    <t>F7:Nuclear</t>
  </si>
  <si>
    <t>Extra high (accelerated) natural gas price</t>
  </si>
  <si>
    <t xml:space="preserve">F8S4:Incease RPS </t>
  </si>
  <si>
    <t>F1S6:High Gas $</t>
  </si>
  <si>
    <t>Coal Characteristics (Table 17)</t>
  </si>
  <si>
    <t>Low  gas price</t>
  </si>
  <si>
    <t>Future 2: Federal Carbon Constraint -- National Implementation</t>
  </si>
  <si>
    <t>Carbon Modeling (Exhibit 21 and 24)</t>
  </si>
  <si>
    <t>RPS Imports, Existing, &amp; New (Appendix C)</t>
  </si>
  <si>
    <t>EPA Carbon limitations (electric sector only)</t>
  </si>
  <si>
    <t>Wind Shapes (Exhibit 4)</t>
  </si>
  <si>
    <t>F6S3:High Gas $</t>
  </si>
  <si>
    <t>F5S4:High Gas $</t>
  </si>
  <si>
    <t>F3S11:Extra Low Renew $</t>
  </si>
  <si>
    <t>F3S8:Low Carbon $</t>
  </si>
  <si>
    <t>Nuclear Uprates (Exhibit 15)</t>
  </si>
  <si>
    <t>High load growth</t>
  </si>
  <si>
    <t>Default Resource Supply Elasticities in the MRN model (Table 24)</t>
  </si>
  <si>
    <t>Future + Sensitivity</t>
  </si>
  <si>
    <t>F7S4:SMR</t>
  </si>
  <si>
    <t>F1S16:FM#2 FM1+high load</t>
  </si>
  <si>
    <t>Indicative Minemouth Coal Prices in 2012 under EPA Transport Rule (Table 16)</t>
  </si>
  <si>
    <t>F5S1:Rev Xfr Limit 75%</t>
  </si>
  <si>
    <t>Additional 1% mandated energy consumption reductions &amp; comparable increase in DR</t>
  </si>
  <si>
    <t>F8S1:Rev Xfr Limit 75%</t>
  </si>
  <si>
    <t>Revised transfer capability -- overload charges at 75% of avg shadow prices</t>
  </si>
  <si>
    <t>F1S8:Extra Low Renew $</t>
  </si>
  <si>
    <t>Capital Cost/Performance (Exhibit 9 Table 7)</t>
  </si>
  <si>
    <t>Transfer Limits (Exhibit 17)</t>
  </si>
  <si>
    <t>F3S12:Hardened Transmission Limits</t>
  </si>
  <si>
    <t>GDP Growth Index - United States (Exhibit 21 and Figure 08)</t>
  </si>
  <si>
    <t>F1S12:ERC#1Delay EPA</t>
  </si>
  <si>
    <t>List of Forced Nuke plants added, but need installation dates and NEEM regions</t>
  </si>
  <si>
    <t>F4:EE/DR/DG</t>
  </si>
  <si>
    <t>MRN Model's Sectors in MRN-NEEM Integrated Model (Table 19)</t>
  </si>
  <si>
    <t>F2S5:Low Load Growth</t>
  </si>
  <si>
    <t>Average and Marginal State Taxes on Capital and Labor Income (Table 21)</t>
  </si>
  <si>
    <t>Force in more offshore wind</t>
  </si>
  <si>
    <t>Future 6: National RPS -- State/Regional Implementation</t>
  </si>
  <si>
    <t>F6S2:High Load Growth</t>
  </si>
  <si>
    <t>Revised characterization of EPA regulations</t>
  </si>
  <si>
    <t>RPS (Exhibit 22, &amp; Appendix C)</t>
  </si>
  <si>
    <t>Wheeling Charges, Trading Friction, and Total Hurdle (Exhibit 18)</t>
  </si>
  <si>
    <t>F1S7:Extra High Gas $</t>
  </si>
  <si>
    <t>Environmental Policies</t>
  </si>
  <si>
    <t>F5S3:High Load Growth</t>
  </si>
  <si>
    <t>Increased imported Canadian hydro</t>
  </si>
  <si>
    <t>F2S7:Low Gas $</t>
  </si>
  <si>
    <t>F6S9:Offshore Wind</t>
  </si>
  <si>
    <t>F6S7:High PHEV</t>
  </si>
  <si>
    <t>Gas Price in Key MRN Parameters (Exhibit 21)</t>
  </si>
  <si>
    <t>Environmental Regulatory Curtailment (ERC) #1 - Delay implementation of new non-carbon EPA regs beyond period of study</t>
  </si>
  <si>
    <t>F3S3:High Load Growth</t>
  </si>
  <si>
    <t>Descriptions</t>
  </si>
  <si>
    <t>Forced Retirements (Exhibit 08)</t>
  </si>
  <si>
    <t>F1S5:Low Load Growth</t>
  </si>
  <si>
    <t>Existing Generation</t>
  </si>
  <si>
    <t>Average and Marginal Federal Taxes on Capital and Labor Income (Table 22)</t>
  </si>
  <si>
    <t xml:space="preserve">Future 8: Combined Federal Climate and Energy Policy </t>
  </si>
  <si>
    <t>F3S6:Low Gas $</t>
  </si>
  <si>
    <t>Low load growth</t>
  </si>
  <si>
    <t>Reduce Hurdle charges (50%)</t>
  </si>
  <si>
    <t>F6S4:CES</t>
  </si>
  <si>
    <t>F6S6:Increase Cdn hydro</t>
  </si>
  <si>
    <t>F8S2:Rev Xfr Limit 25%</t>
  </si>
  <si>
    <t>F2S8:Reserved</t>
  </si>
  <si>
    <t>F1S14:ERC#3 EPA~50%</t>
  </si>
  <si>
    <t xml:space="preserve">Decreased renewable resources capital costs </t>
  </si>
  <si>
    <t>Small Modular Reactor</t>
  </si>
  <si>
    <t>Reserve Margin Regions and Requirements (Table 15)</t>
  </si>
  <si>
    <t>Demand, DR, EE</t>
  </si>
  <si>
    <t>F3S10:Increase Cdn hydro</t>
  </si>
  <si>
    <t>Sectoral mapping of IMPLAN Sectors based on NAICS 2002 (Appendix B)</t>
  </si>
  <si>
    <t>F1:BAU</t>
  </si>
  <si>
    <t>Modified load block shapes in recognition of increased PHEV levels</t>
  </si>
  <si>
    <t>Future 1: Business As Usual</t>
  </si>
  <si>
    <t>Revised transfer capability -- Overload charges at 75% of avg shadow prices</t>
  </si>
  <si>
    <t>Higher PHEV levels with modified load shape (increasing peak)</t>
  </si>
  <si>
    <t>F7S3:EPA Carbon</t>
  </si>
  <si>
    <t>X DG load shape added as Exhibit 4B</t>
  </si>
  <si>
    <t>Real Capital Fixed Charge Rate for New Construction (Table 12)</t>
  </si>
  <si>
    <t>Demand Response Percentages (Exhibit 20)</t>
  </si>
  <si>
    <t>Future 7: Nuclear Resurgence</t>
  </si>
  <si>
    <t>F1S17: BAU adj SPP limits andMISO CT spread</t>
  </si>
  <si>
    <t>BAU with SPP vari gen contrib to reserves increased to match other futures; MISO CT's spread across regions</t>
  </si>
  <si>
    <t>Increase RPS to 40% (increase intermittency penetration limit to 45%)</t>
  </si>
  <si>
    <t>OL75%, with Flat CO2 prices after 2030, intra-MISO CC adjustments, and
on-shore wind adjustments in the eastern MISO regions</t>
  </si>
  <si>
    <t>OL75%, with Flat CO2 prices after 2030, intra-MISO CC adjustments, and
on-shore wind adjustments in MISO, SPP, MAPP_US, and NYISO_A-F</t>
  </si>
  <si>
    <t>Hardened limits from F8S1 (75%), Flat CO2 prices after 2030, intra-MISO CC
adjustments, on-shore wind adjustments in MISO, SPP, MAPP_US, and NYISO_A-F</t>
  </si>
  <si>
    <t>Increase variable resource penetration limits by 15 percentage points</t>
  </si>
  <si>
    <t>F2S12:Increase Variable Limits</t>
  </si>
  <si>
    <t>Reduce Hurdle charges (50%) (not run)</t>
  </si>
  <si>
    <t>Increase variable resource penetration limits by 15% (not run)</t>
  </si>
  <si>
    <t>Increase variable resource penetration limits by 15% (moved to future 2 Sen 12)</t>
  </si>
  <si>
    <t>F8S5 OL75 Flat CO2</t>
  </si>
  <si>
    <t>F8S6 OL75, CO2, adj</t>
  </si>
  <si>
    <t>F8S7 Final Hardened</t>
  </si>
  <si>
    <t>F6S5:Increase Var Limit</t>
  </si>
  <si>
    <t>deleted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</si>
</sst>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2"/>
      <color indexed="11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11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wrapText="1"/>
    </xf>
    <xf numFmtId="0" fontId="5" fillId="0" borderId="14" xfId="0" applyNumberFormat="1" applyFont="1" applyFill="1" applyBorder="1" applyAlignment="1">
      <alignment wrapText="1"/>
    </xf>
    <xf numFmtId="0" fontId="1" fillId="0" borderId="15" xfId="0" applyNumberFormat="1" applyFont="1" applyFill="1" applyBorder="1" applyAlignment="1">
      <alignment/>
    </xf>
    <xf numFmtId="0" fontId="1" fillId="0" borderId="0" xfId="0" applyNumberFormat="1" applyFont="1" applyFill="1" applyAlignment="1">
      <alignment wrapText="1"/>
    </xf>
    <xf numFmtId="0" fontId="1" fillId="33" borderId="11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wrapText="1"/>
    </xf>
    <xf numFmtId="0" fontId="1" fillId="0" borderId="17" xfId="0" applyNumberFormat="1" applyFont="1" applyFill="1" applyBorder="1" applyAlignment="1">
      <alignment horizontal="left" wrapText="1"/>
    </xf>
    <xf numFmtId="0" fontId="1" fillId="34" borderId="11" xfId="0" applyNumberFormat="1" applyFont="1" applyFill="1" applyBorder="1" applyAlignment="1">
      <alignment/>
    </xf>
    <xf numFmtId="0" fontId="1" fillId="34" borderId="11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1" fillId="0" borderId="17" xfId="0" applyNumberFormat="1" applyFont="1" applyFill="1" applyBorder="1" applyAlignment="1">
      <alignment wrapText="1"/>
    </xf>
    <xf numFmtId="0" fontId="1" fillId="0" borderId="18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/>
    </xf>
    <xf numFmtId="0" fontId="1" fillId="35" borderId="11" xfId="0" applyNumberFormat="1" applyFont="1" applyFill="1" applyBorder="1" applyAlignment="1">
      <alignment/>
    </xf>
    <xf numFmtId="0" fontId="1" fillId="36" borderId="16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/>
    </xf>
    <xf numFmtId="0" fontId="1" fillId="36" borderId="0" xfId="0" applyNumberFormat="1" applyFont="1" applyFill="1" applyAlignment="1">
      <alignment wrapText="1"/>
    </xf>
    <xf numFmtId="0" fontId="1" fillId="36" borderId="10" xfId="0" applyNumberFormat="1" applyFont="1" applyFill="1" applyBorder="1" applyAlignment="1">
      <alignment wrapText="1"/>
    </xf>
    <xf numFmtId="164" fontId="0" fillId="36" borderId="0" xfId="0" applyNumberFormat="1" applyFont="1" applyFill="1" applyAlignment="1">
      <alignment/>
    </xf>
    <xf numFmtId="0" fontId="2" fillId="0" borderId="11" xfId="0" applyNumberFormat="1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wrapText="1"/>
    </xf>
    <xf numFmtId="0" fontId="2" fillId="0" borderId="19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66FF"/>
      <rgbColor rgb="00FF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7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17.140625" defaultRowHeight="12.75" customHeight="1"/>
  <cols>
    <col min="1" max="1" width="6.28125" style="0" customWidth="1"/>
    <col min="2" max="2" width="26.7109375" style="0" customWidth="1"/>
    <col min="3" max="3" width="44.8515625" style="0" customWidth="1"/>
    <col min="4" max="4" width="10.8515625" style="0" customWidth="1"/>
    <col min="5" max="5" width="11.8515625" style="0" customWidth="1"/>
    <col min="6" max="14" width="10.8515625" style="0" customWidth="1"/>
    <col min="15" max="15" width="13.421875" style="0" customWidth="1"/>
    <col min="16" max="20" width="10.8515625" style="0" customWidth="1"/>
    <col min="21" max="21" width="12.00390625" style="0" customWidth="1"/>
    <col min="22" max="22" width="12.28125" style="0" customWidth="1"/>
    <col min="23" max="23" width="10.8515625" style="0" customWidth="1"/>
    <col min="24" max="24" width="12.8515625" style="0" customWidth="1"/>
    <col min="25" max="26" width="10.8515625" style="0" customWidth="1"/>
    <col min="27" max="27" width="12.28125" style="0" customWidth="1"/>
    <col min="28" max="36" width="10.8515625" style="0" customWidth="1"/>
    <col min="37" max="37" width="11.421875" style="0" customWidth="1"/>
    <col min="38" max="43" width="10.8515625" style="0" customWidth="1"/>
    <col min="44" max="44" width="10.421875" style="0" customWidth="1"/>
    <col min="45" max="45" width="10.7109375" style="0" customWidth="1"/>
    <col min="46" max="51" width="10.8515625" style="0" customWidth="1"/>
  </cols>
  <sheetData>
    <row r="1" spans="3:51" ht="15">
      <c r="C1" s="1"/>
      <c r="D1" s="34" t="s">
        <v>51</v>
      </c>
      <c r="E1" s="34"/>
      <c r="F1" s="34"/>
      <c r="G1" s="34"/>
      <c r="H1" s="34"/>
      <c r="I1" s="34"/>
      <c r="J1" s="34"/>
      <c r="K1" s="34"/>
      <c r="L1" s="30" t="s">
        <v>22</v>
      </c>
      <c r="M1" s="35"/>
      <c r="N1" s="35"/>
      <c r="O1" s="35"/>
      <c r="P1" s="36"/>
      <c r="Q1" s="30" t="s">
        <v>170</v>
      </c>
      <c r="R1" s="30"/>
      <c r="S1" s="30"/>
      <c r="T1" s="30"/>
      <c r="U1" s="30"/>
      <c r="V1" s="30"/>
      <c r="W1" s="30" t="s">
        <v>144</v>
      </c>
      <c r="X1" s="35"/>
      <c r="Y1" s="35"/>
      <c r="Z1" s="35"/>
      <c r="AA1" s="36"/>
      <c r="AB1" s="30" t="s">
        <v>156</v>
      </c>
      <c r="AC1" s="30"/>
      <c r="AD1" s="30"/>
      <c r="AE1" s="30"/>
      <c r="AF1" s="30"/>
      <c r="AG1" s="30"/>
      <c r="AH1" s="30"/>
      <c r="AI1" s="30"/>
      <c r="AJ1" s="30" t="s">
        <v>55</v>
      </c>
      <c r="AK1" s="30"/>
      <c r="AL1" s="30"/>
      <c r="AM1" s="30"/>
      <c r="AN1" s="30"/>
      <c r="AO1" s="30" t="s">
        <v>89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</row>
    <row r="2" spans="1:51" ht="153">
      <c r="A2" s="31" t="s">
        <v>99</v>
      </c>
      <c r="B2" s="32"/>
      <c r="C2" s="33"/>
      <c r="D2" s="2" t="s">
        <v>110</v>
      </c>
      <c r="E2" s="2" t="s">
        <v>93</v>
      </c>
      <c r="F2" s="2" t="s">
        <v>127</v>
      </c>
      <c r="G2" s="2" t="s">
        <v>16</v>
      </c>
      <c r="H2" s="2" t="s">
        <v>56</v>
      </c>
      <c r="I2" s="2" t="s">
        <v>32</v>
      </c>
      <c r="J2" s="2" t="s">
        <v>0</v>
      </c>
      <c r="K2" s="2" t="s">
        <v>86</v>
      </c>
      <c r="L2" s="2" t="s">
        <v>23</v>
      </c>
      <c r="M2" s="2" t="s">
        <v>128</v>
      </c>
      <c r="N2" s="2" t="s">
        <v>142</v>
      </c>
      <c r="O2" s="2" t="s">
        <v>47</v>
      </c>
      <c r="P2" s="2" t="s">
        <v>169</v>
      </c>
      <c r="Q2" s="2" t="s">
        <v>49</v>
      </c>
      <c r="R2" s="2" t="s">
        <v>83</v>
      </c>
      <c r="S2" s="2" t="s">
        <v>61</v>
      </c>
      <c r="T2" s="2" t="s">
        <v>33</v>
      </c>
      <c r="U2" s="2" t="s">
        <v>181</v>
      </c>
      <c r="V2" s="2" t="s">
        <v>18</v>
      </c>
      <c r="W2" s="2" t="s">
        <v>107</v>
      </c>
      <c r="X2" s="2" t="s">
        <v>91</v>
      </c>
      <c r="Y2" s="2" t="s">
        <v>141</v>
      </c>
      <c r="Z2" s="2" t="s">
        <v>52</v>
      </c>
      <c r="AA2" s="2" t="s">
        <v>108</v>
      </c>
      <c r="AB2" s="2" t="s">
        <v>40</v>
      </c>
      <c r="AC2" s="2" t="s">
        <v>94</v>
      </c>
      <c r="AD2" s="2" t="s">
        <v>154</v>
      </c>
      <c r="AE2" s="2" t="s">
        <v>6</v>
      </c>
      <c r="AF2" s="2" t="s">
        <v>115</v>
      </c>
      <c r="AG2" s="2" t="s">
        <v>36</v>
      </c>
      <c r="AH2" s="2" t="s">
        <v>12</v>
      </c>
      <c r="AI2" s="2" t="s">
        <v>31</v>
      </c>
      <c r="AJ2" s="2" t="s">
        <v>20</v>
      </c>
      <c r="AK2" s="2" t="s">
        <v>150</v>
      </c>
      <c r="AL2" s="2" t="s">
        <v>71</v>
      </c>
      <c r="AM2" s="2" t="s">
        <v>121</v>
      </c>
      <c r="AN2" s="2" t="s">
        <v>104</v>
      </c>
      <c r="AO2" s="2" t="s">
        <v>172</v>
      </c>
      <c r="AP2" s="2" t="s">
        <v>63</v>
      </c>
      <c r="AQ2" s="2" t="s">
        <v>130</v>
      </c>
      <c r="AR2" s="2" t="s">
        <v>180</v>
      </c>
      <c r="AS2" s="2" t="s">
        <v>80</v>
      </c>
      <c r="AT2" s="2" t="s">
        <v>134</v>
      </c>
      <c r="AU2" s="2" t="s">
        <v>26</v>
      </c>
      <c r="AV2" s="2" t="s">
        <v>136</v>
      </c>
      <c r="AW2" s="2" t="s">
        <v>157</v>
      </c>
      <c r="AX2" s="2" t="s">
        <v>81</v>
      </c>
      <c r="AY2" s="2" t="s">
        <v>117</v>
      </c>
    </row>
    <row r="3" spans="1:51" ht="18">
      <c r="A3" s="3" t="s">
        <v>69</v>
      </c>
      <c r="B3" s="3" t="s">
        <v>118</v>
      </c>
      <c r="C3" s="3" t="s">
        <v>153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8">
      <c r="A4" s="5">
        <v>1</v>
      </c>
      <c r="B4" s="6" t="s">
        <v>173</v>
      </c>
      <c r="C4" s="7" t="s">
        <v>175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25.5">
      <c r="A5" s="8">
        <f>A4+1</f>
        <v>2</v>
      </c>
      <c r="B5" s="9" t="s">
        <v>10</v>
      </c>
      <c r="C5" s="1" t="s">
        <v>125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25.5">
      <c r="A6" s="8">
        <f aca="true" t="shared" si="0" ref="A6:A70">A5+1</f>
        <v>3</v>
      </c>
      <c r="B6" s="9" t="s">
        <v>77</v>
      </c>
      <c r="C6" s="1" t="s">
        <v>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2.75">
      <c r="A7" s="8">
        <f t="shared" si="0"/>
        <v>4</v>
      </c>
      <c r="B7" s="9" t="s">
        <v>13</v>
      </c>
      <c r="C7" s="1" t="s">
        <v>140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12.75">
      <c r="A8" s="8">
        <f t="shared" si="0"/>
        <v>5</v>
      </c>
      <c r="B8" s="9" t="s">
        <v>11</v>
      </c>
      <c r="C8" s="1" t="s">
        <v>116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0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12.75">
      <c r="A9" s="8">
        <f t="shared" si="0"/>
        <v>6</v>
      </c>
      <c r="B9" s="9" t="s">
        <v>155</v>
      </c>
      <c r="C9" s="1" t="s">
        <v>160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0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12.75" customHeight="1">
      <c r="A10" s="8">
        <f t="shared" si="0"/>
        <v>7</v>
      </c>
      <c r="B10" s="9" t="s">
        <v>103</v>
      </c>
      <c r="C10" s="1" t="s">
        <v>25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0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12.75">
      <c r="A11" s="8">
        <f t="shared" si="0"/>
        <v>8</v>
      </c>
      <c r="B11" s="9" t="s">
        <v>143</v>
      </c>
      <c r="C11" s="1" t="s">
        <v>101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0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25.5">
      <c r="A12" s="8">
        <f t="shared" si="0"/>
        <v>9</v>
      </c>
      <c r="B12" s="9" t="s">
        <v>126</v>
      </c>
      <c r="C12" s="1" t="s">
        <v>76</v>
      </c>
      <c r="D12" s="4"/>
      <c r="E12" s="4"/>
      <c r="F12" s="10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25.5">
      <c r="A13" s="8">
        <f t="shared" si="0"/>
        <v>10</v>
      </c>
      <c r="B13" s="9" t="s">
        <v>68</v>
      </c>
      <c r="C13" s="1" t="s">
        <v>43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0"/>
      <c r="U13" s="10"/>
      <c r="V13" s="4"/>
      <c r="W13" s="4"/>
      <c r="X13" s="4"/>
      <c r="Y13" s="10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2.75">
      <c r="A14" s="8">
        <f t="shared" si="0"/>
        <v>11</v>
      </c>
      <c r="B14" s="9" t="s">
        <v>48</v>
      </c>
      <c r="C14" s="1" t="s">
        <v>15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0" t="s">
        <v>42</v>
      </c>
      <c r="R14" s="10" t="s">
        <v>42</v>
      </c>
      <c r="S14" s="10" t="s">
        <v>42</v>
      </c>
      <c r="T14" s="11" t="s">
        <v>42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2.75">
      <c r="A15" s="8">
        <f t="shared" si="0"/>
        <v>12</v>
      </c>
      <c r="B15" s="9" t="s">
        <v>84</v>
      </c>
      <c r="C15" s="1" t="s">
        <v>167</v>
      </c>
      <c r="D15" s="12"/>
      <c r="E15" s="13"/>
      <c r="F15" s="1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38.25">
      <c r="A16" s="8">
        <f t="shared" si="0"/>
        <v>13</v>
      </c>
      <c r="B16" s="9" t="s">
        <v>131</v>
      </c>
      <c r="C16" s="1" t="s">
        <v>151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10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76.5">
      <c r="A17" s="8">
        <f t="shared" si="0"/>
        <v>14</v>
      </c>
      <c r="B17" s="9" t="s">
        <v>59</v>
      </c>
      <c r="C17" s="1" t="s">
        <v>98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10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51">
      <c r="A18" s="8">
        <f t="shared" si="0"/>
        <v>15</v>
      </c>
      <c r="B18" s="9" t="s">
        <v>166</v>
      </c>
      <c r="C18" s="1" t="s">
        <v>73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10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38.25">
      <c r="A19" s="8">
        <f t="shared" si="0"/>
        <v>16</v>
      </c>
      <c r="B19" s="9" t="s">
        <v>30</v>
      </c>
      <c r="C19" s="14" t="s">
        <v>88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10"/>
      <c r="Z19" s="10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25.5">
      <c r="A20" s="8">
        <f t="shared" si="0"/>
        <v>17</v>
      </c>
      <c r="B20" s="9" t="s">
        <v>120</v>
      </c>
      <c r="C20" s="14" t="s">
        <v>14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0"/>
      <c r="U20" s="4"/>
      <c r="V20" s="4"/>
      <c r="W20" s="4"/>
      <c r="X20" s="4"/>
      <c r="Y20" s="10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38.25">
      <c r="A21" s="8">
        <f t="shared" si="0"/>
        <v>18</v>
      </c>
      <c r="B21" s="24" t="s">
        <v>183</v>
      </c>
      <c r="C21" s="16" t="s">
        <v>184</v>
      </c>
      <c r="E21" s="4"/>
      <c r="F21" s="4"/>
      <c r="G21" s="4"/>
      <c r="H21" s="4"/>
      <c r="I21" s="23" t="s">
        <v>42</v>
      </c>
      <c r="J21" s="23" t="s">
        <v>42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33.75">
      <c r="A22" s="8">
        <f t="shared" si="0"/>
        <v>19</v>
      </c>
      <c r="B22" s="6" t="s">
        <v>24</v>
      </c>
      <c r="C22" s="7" t="s">
        <v>106</v>
      </c>
      <c r="D22" s="4"/>
      <c r="E22" s="17" t="s">
        <v>42</v>
      </c>
      <c r="F22" s="17" t="s">
        <v>42</v>
      </c>
      <c r="G22" s="4"/>
      <c r="H22" s="4"/>
      <c r="I22" s="17" t="s">
        <v>42</v>
      </c>
      <c r="J22" s="17" t="s">
        <v>42</v>
      </c>
      <c r="K22" s="17" t="s">
        <v>42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8" t="s">
        <v>42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24">
      <c r="A23" s="8">
        <f t="shared" si="0"/>
        <v>20</v>
      </c>
      <c r="B23" s="9" t="s">
        <v>82</v>
      </c>
      <c r="C23" s="1" t="s">
        <v>125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24">
      <c r="A24" s="8">
        <f t="shared" si="0"/>
        <v>21</v>
      </c>
      <c r="B24" s="9" t="s">
        <v>85</v>
      </c>
      <c r="C24" s="1" t="s">
        <v>62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12">
      <c r="A25" s="8">
        <f t="shared" si="0"/>
        <v>22</v>
      </c>
      <c r="B25" s="9" t="s">
        <v>34</v>
      </c>
      <c r="C25" s="1" t="s">
        <v>95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10" t="s">
        <v>42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12">
      <c r="A26" s="8">
        <f t="shared" si="0"/>
        <v>23</v>
      </c>
      <c r="B26" s="9" t="s">
        <v>78</v>
      </c>
      <c r="C26" s="1" t="s">
        <v>116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0" t="s">
        <v>42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12">
      <c r="A27" s="8">
        <f t="shared" si="0"/>
        <v>24</v>
      </c>
      <c r="B27" s="9" t="s">
        <v>135</v>
      </c>
      <c r="C27" s="1" t="s">
        <v>160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0" t="s">
        <v>42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48">
      <c r="A28" s="8">
        <f t="shared" si="0"/>
        <v>25</v>
      </c>
      <c r="B28" s="9" t="s">
        <v>27</v>
      </c>
      <c r="C28" s="1" t="s">
        <v>101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0" t="s">
        <v>42</v>
      </c>
      <c r="AK28" s="19" t="s">
        <v>97</v>
      </c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48">
      <c r="A29" s="8">
        <f t="shared" si="0"/>
        <v>26</v>
      </c>
      <c r="B29" s="9" t="s">
        <v>147</v>
      </c>
      <c r="C29" s="1" t="s">
        <v>105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0" t="s">
        <v>42</v>
      </c>
      <c r="AK29" s="19" t="s">
        <v>97</v>
      </c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12.75" customHeight="1">
      <c r="A30" s="8">
        <f t="shared" si="0"/>
        <v>27</v>
      </c>
      <c r="B30" s="9" t="s">
        <v>165</v>
      </c>
      <c r="C30" s="1" t="s">
        <v>19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12">
      <c r="A31" s="8">
        <f t="shared" si="0"/>
        <v>28</v>
      </c>
      <c r="B31" s="9" t="s">
        <v>45</v>
      </c>
      <c r="C31" s="1" t="s">
        <v>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10" t="s">
        <v>42</v>
      </c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12">
      <c r="A32" s="8">
        <f t="shared" si="0"/>
        <v>29</v>
      </c>
      <c r="B32" s="9" t="s">
        <v>35</v>
      </c>
      <c r="C32" s="1" t="s">
        <v>76</v>
      </c>
      <c r="D32" s="4"/>
      <c r="E32" s="4"/>
      <c r="F32" s="10" t="s">
        <v>42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12">
      <c r="A33" s="8">
        <f t="shared" si="0"/>
        <v>30</v>
      </c>
      <c r="B33" s="8" t="s">
        <v>87</v>
      </c>
      <c r="C33" s="26" t="s">
        <v>90</v>
      </c>
      <c r="D33" s="4"/>
      <c r="E33" s="4"/>
      <c r="F33" s="4"/>
      <c r="G33" s="4"/>
      <c r="H33" s="4"/>
      <c r="I33" s="4"/>
      <c r="J33" s="4"/>
      <c r="K33" s="4"/>
      <c r="L33" s="4"/>
      <c r="M33" s="10" t="s">
        <v>42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24">
      <c r="A34" s="8">
        <f t="shared" si="0"/>
        <v>31</v>
      </c>
      <c r="B34" s="24" t="s">
        <v>190</v>
      </c>
      <c r="C34" s="1" t="s">
        <v>189</v>
      </c>
      <c r="D34" s="4"/>
      <c r="E34" s="4"/>
      <c r="F34" s="4"/>
      <c r="G34" s="4"/>
      <c r="H34" s="4"/>
      <c r="I34" s="4"/>
      <c r="J34" s="4"/>
      <c r="K34" s="10" t="s">
        <v>42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33.75">
      <c r="A35" s="8">
        <f t="shared" si="0"/>
        <v>32</v>
      </c>
      <c r="B35" s="6" t="s">
        <v>75</v>
      </c>
      <c r="C35" s="7" t="s">
        <v>3</v>
      </c>
      <c r="D35" s="4"/>
      <c r="E35" s="17" t="s">
        <v>42</v>
      </c>
      <c r="F35" s="17" t="s">
        <v>42</v>
      </c>
      <c r="G35" s="4"/>
      <c r="H35" s="4"/>
      <c r="I35" s="17" t="s">
        <v>42</v>
      </c>
      <c r="J35" s="17" t="s">
        <v>42</v>
      </c>
      <c r="K35" s="18" t="s">
        <v>42</v>
      </c>
      <c r="L35" s="4"/>
      <c r="M35" s="4"/>
      <c r="N35" s="19"/>
      <c r="O35" s="19"/>
      <c r="P35" s="4"/>
      <c r="Q35" s="4"/>
      <c r="R35" s="4"/>
      <c r="S35" s="4"/>
      <c r="T35" s="4"/>
      <c r="U35" s="4"/>
      <c r="V35" s="4"/>
      <c r="W35" s="18" t="s">
        <v>42</v>
      </c>
      <c r="X35" s="4"/>
      <c r="Y35" s="4"/>
      <c r="Z35" s="19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24">
      <c r="A36" s="8">
        <f t="shared" si="0"/>
        <v>33</v>
      </c>
      <c r="B36" s="9" t="s">
        <v>21</v>
      </c>
      <c r="C36" s="1" t="s">
        <v>176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2">
      <c r="A37" s="8">
        <f t="shared" si="0"/>
        <v>34</v>
      </c>
      <c r="B37" s="9" t="s">
        <v>38</v>
      </c>
      <c r="C37" s="1" t="s">
        <v>95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10" t="s">
        <v>42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12">
      <c r="A38" s="8">
        <f t="shared" si="0"/>
        <v>35</v>
      </c>
      <c r="B38" s="9" t="s">
        <v>152</v>
      </c>
      <c r="C38" s="1" t="s">
        <v>116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0" t="s">
        <v>42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12">
      <c r="A39" s="8">
        <f t="shared" si="0"/>
        <v>36</v>
      </c>
      <c r="B39" s="9" t="s">
        <v>74</v>
      </c>
      <c r="C39" s="1" t="s">
        <v>160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10" t="s">
        <v>42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51" ht="48">
      <c r="A40" s="8">
        <f t="shared" si="0"/>
        <v>37</v>
      </c>
      <c r="B40" s="9" t="s">
        <v>96</v>
      </c>
      <c r="C40" s="1" t="s">
        <v>101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0" t="s">
        <v>42</v>
      </c>
      <c r="AK40" s="19" t="s">
        <v>97</v>
      </c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51" ht="48">
      <c r="A41" s="8">
        <f t="shared" si="0"/>
        <v>38</v>
      </c>
      <c r="B41" s="9" t="s">
        <v>159</v>
      </c>
      <c r="C41" s="1" t="s">
        <v>46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0" t="s">
        <v>42</v>
      </c>
      <c r="AK41" s="19" t="s">
        <v>97</v>
      </c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1:51" ht="12.75" customHeight="1">
      <c r="A42" s="8">
        <f t="shared" si="0"/>
        <v>39</v>
      </c>
      <c r="B42" s="9" t="s">
        <v>37</v>
      </c>
      <c r="C42" s="1" t="s">
        <v>19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1:51" ht="12">
      <c r="A43" s="8">
        <f t="shared" si="0"/>
        <v>40</v>
      </c>
      <c r="B43" s="9" t="s">
        <v>114</v>
      </c>
      <c r="C43" s="1" t="s">
        <v>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10" t="s">
        <v>42</v>
      </c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1:51" ht="12">
      <c r="A44" s="8">
        <f t="shared" si="0"/>
        <v>41</v>
      </c>
      <c r="B44" s="9" t="s">
        <v>41</v>
      </c>
      <c r="C44" s="1" t="s">
        <v>58</v>
      </c>
      <c r="D44" s="4"/>
      <c r="E44" s="4"/>
      <c r="F44" s="10" t="s">
        <v>42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1:51" ht="12">
      <c r="A45" s="8">
        <f t="shared" si="0"/>
        <v>42</v>
      </c>
      <c r="B45" s="9" t="s">
        <v>171</v>
      </c>
      <c r="C45" s="1" t="s">
        <v>146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1" t="s">
        <v>42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51" ht="12">
      <c r="A46" s="8">
        <f t="shared" si="0"/>
        <v>43</v>
      </c>
      <c r="B46" s="9" t="s">
        <v>113</v>
      </c>
      <c r="C46" s="1" t="s">
        <v>76</v>
      </c>
      <c r="D46" s="4"/>
      <c r="E46" s="4"/>
      <c r="F46" s="10" t="s">
        <v>42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1:51" ht="24">
      <c r="A47" s="8">
        <f t="shared" si="0"/>
        <v>44</v>
      </c>
      <c r="B47" s="15" t="s">
        <v>129</v>
      </c>
      <c r="C47" s="20" t="s">
        <v>90</v>
      </c>
      <c r="D47" s="4"/>
      <c r="E47" s="4"/>
      <c r="F47" s="4"/>
      <c r="G47" s="4"/>
      <c r="H47" s="4"/>
      <c r="I47" s="4"/>
      <c r="J47" s="4"/>
      <c r="K47" s="4"/>
      <c r="L47" s="4"/>
      <c r="M47" s="10" t="s">
        <v>42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1:51" ht="48.75">
      <c r="A48" s="8">
        <f t="shared" si="0"/>
        <v>45</v>
      </c>
      <c r="B48" s="6" t="s">
        <v>133</v>
      </c>
      <c r="C48" s="7" t="s">
        <v>39</v>
      </c>
      <c r="D48" s="4"/>
      <c r="E48" s="17" t="s">
        <v>42</v>
      </c>
      <c r="F48" s="17" t="s">
        <v>42</v>
      </c>
      <c r="G48" s="4"/>
      <c r="H48" s="4"/>
      <c r="I48" s="18" t="s">
        <v>42</v>
      </c>
      <c r="J48" s="17" t="s">
        <v>42</v>
      </c>
      <c r="K48" s="4"/>
      <c r="L48" s="4"/>
      <c r="M48" s="4"/>
      <c r="N48" s="4"/>
      <c r="O48" s="4"/>
      <c r="P48" s="4"/>
      <c r="Q48" s="18" t="s">
        <v>179</v>
      </c>
      <c r="R48" s="4"/>
      <c r="S48" s="4"/>
      <c r="T48" s="18" t="s">
        <v>42</v>
      </c>
      <c r="U48" s="17" t="s">
        <v>42</v>
      </c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17" t="s">
        <v>42</v>
      </c>
      <c r="AR48" s="4"/>
      <c r="AS48" s="4"/>
      <c r="AT48" s="4"/>
      <c r="AU48" s="4"/>
      <c r="AV48" s="4"/>
      <c r="AW48" s="4"/>
      <c r="AX48" s="4"/>
      <c r="AY48" s="4"/>
    </row>
    <row r="49" spans="1:51" ht="12">
      <c r="A49" s="8">
        <f t="shared" si="0"/>
        <v>46</v>
      </c>
      <c r="B49" s="9" t="s">
        <v>70</v>
      </c>
      <c r="C49" s="1" t="s">
        <v>15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11" t="s">
        <v>42</v>
      </c>
      <c r="S49" s="10" t="s">
        <v>42</v>
      </c>
      <c r="T49" s="11" t="s">
        <v>42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51" ht="24">
      <c r="A50" s="8">
        <f t="shared" si="0"/>
        <v>47</v>
      </c>
      <c r="B50" s="9" t="s">
        <v>7</v>
      </c>
      <c r="C50" s="1" t="s">
        <v>177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11" t="s">
        <v>42</v>
      </c>
      <c r="S50" s="10" t="s">
        <v>42</v>
      </c>
      <c r="T50" s="11" t="s">
        <v>42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1:51" ht="24">
      <c r="A51" s="8">
        <f t="shared" si="0"/>
        <v>48</v>
      </c>
      <c r="B51" s="15" t="s">
        <v>8</v>
      </c>
      <c r="C51" s="20" t="s">
        <v>123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10" t="s">
        <v>42</v>
      </c>
      <c r="U51" s="10" t="s">
        <v>42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</row>
    <row r="52" spans="1:51" ht="33.75">
      <c r="A52" s="8">
        <f t="shared" si="0"/>
        <v>49</v>
      </c>
      <c r="B52" s="6" t="s">
        <v>67</v>
      </c>
      <c r="C52" s="7" t="s">
        <v>57</v>
      </c>
      <c r="D52" s="4"/>
      <c r="E52" s="17" t="s">
        <v>42</v>
      </c>
      <c r="F52" s="17" t="s">
        <v>42</v>
      </c>
      <c r="G52" s="4"/>
      <c r="H52" s="4"/>
      <c r="I52" s="17" t="s">
        <v>42</v>
      </c>
      <c r="J52" s="17" t="s">
        <v>42</v>
      </c>
      <c r="K52" s="17" t="s">
        <v>42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17" t="s">
        <v>42</v>
      </c>
      <c r="Z52" s="17" t="s">
        <v>42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</row>
    <row r="53" spans="1:51" ht="24">
      <c r="A53" s="8">
        <f t="shared" si="0"/>
        <v>50</v>
      </c>
      <c r="B53" s="9" t="s">
        <v>122</v>
      </c>
      <c r="C53" s="1" t="s">
        <v>125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</row>
    <row r="54" spans="1:51" ht="24">
      <c r="A54" s="8">
        <f t="shared" si="0"/>
        <v>51</v>
      </c>
      <c r="B54" s="9" t="s">
        <v>54</v>
      </c>
      <c r="C54" s="1" t="s">
        <v>62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1:51" ht="12">
      <c r="A55" s="8">
        <f t="shared" si="0"/>
        <v>52</v>
      </c>
      <c r="B55" s="9" t="s">
        <v>145</v>
      </c>
      <c r="C55" s="1" t="s">
        <v>116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10" t="s">
        <v>42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</row>
    <row r="56" spans="1:51" ht="48">
      <c r="A56" s="8">
        <f t="shared" si="0"/>
        <v>53</v>
      </c>
      <c r="B56" s="9" t="s">
        <v>112</v>
      </c>
      <c r="C56" s="1" t="s">
        <v>25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10" t="s">
        <v>42</v>
      </c>
      <c r="AK56" s="19" t="s">
        <v>97</v>
      </c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</row>
    <row r="57" spans="1:51" ht="12">
      <c r="A57" s="8">
        <f t="shared" si="0"/>
        <v>54</v>
      </c>
      <c r="B57" s="9" t="s">
        <v>72</v>
      </c>
      <c r="C57" s="1" t="s">
        <v>28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10" t="s">
        <v>42</v>
      </c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1:51" ht="24">
      <c r="A58" s="8"/>
      <c r="B58" s="27" t="s">
        <v>60</v>
      </c>
      <c r="C58" s="28" t="s">
        <v>192</v>
      </c>
      <c r="D58" s="4"/>
      <c r="E58" s="4"/>
      <c r="F58" s="4"/>
      <c r="G58" s="4"/>
      <c r="H58" s="4"/>
      <c r="I58" s="4"/>
      <c r="J58" s="4"/>
      <c r="K58" s="10" t="s">
        <v>198</v>
      </c>
      <c r="L58" s="4"/>
      <c r="M58" s="4"/>
      <c r="N58" s="4"/>
      <c r="O58" s="4"/>
      <c r="P58" s="4"/>
      <c r="Q58" s="4"/>
      <c r="R58" s="4"/>
      <c r="S58" s="4"/>
      <c r="T58" s="4"/>
      <c r="U58" s="19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1:51" ht="24">
      <c r="A59" s="8">
        <f>A57+1</f>
        <v>55</v>
      </c>
      <c r="B59" s="9" t="s">
        <v>4</v>
      </c>
      <c r="C59" s="1" t="s">
        <v>17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11" t="s">
        <v>42</v>
      </c>
      <c r="S59" s="10" t="s">
        <v>42</v>
      </c>
      <c r="T59" s="10" t="s">
        <v>42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</row>
    <row r="60" spans="1:51" ht="12">
      <c r="A60" s="8">
        <f t="shared" si="0"/>
        <v>56</v>
      </c>
      <c r="B60" s="9" t="s">
        <v>92</v>
      </c>
      <c r="C60" s="1" t="s">
        <v>161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10" t="s">
        <v>42</v>
      </c>
      <c r="O60" s="4"/>
      <c r="P60" s="4"/>
      <c r="Q60" s="4"/>
      <c r="R60" s="4"/>
      <c r="S60" s="4"/>
      <c r="T60" s="4"/>
      <c r="U60" s="4"/>
      <c r="V60" s="4"/>
      <c r="W60" s="19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</row>
    <row r="61" spans="1:51" ht="12">
      <c r="A61" s="8">
        <f t="shared" si="0"/>
        <v>57</v>
      </c>
      <c r="B61" s="9" t="s">
        <v>9</v>
      </c>
      <c r="C61" s="1" t="s">
        <v>137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10" t="s">
        <v>42</v>
      </c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1:51" ht="24">
      <c r="A62" s="8">
        <f t="shared" si="0"/>
        <v>58</v>
      </c>
      <c r="B62" s="15" t="s">
        <v>2</v>
      </c>
      <c r="C62" s="20" t="s">
        <v>90</v>
      </c>
      <c r="D62" s="4"/>
      <c r="E62" s="4"/>
      <c r="F62" s="4"/>
      <c r="G62" s="4"/>
      <c r="H62" s="4"/>
      <c r="I62" s="4"/>
      <c r="J62" s="4"/>
      <c r="K62" s="4"/>
      <c r="L62" s="4"/>
      <c r="M62" s="10" t="s">
        <v>42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</row>
    <row r="63" spans="1:51" ht="33.75">
      <c r="A63" s="8">
        <f t="shared" si="0"/>
        <v>59</v>
      </c>
      <c r="B63" s="6" t="s">
        <v>44</v>
      </c>
      <c r="C63" s="7" t="s">
        <v>138</v>
      </c>
      <c r="D63" s="4"/>
      <c r="E63" s="17" t="s">
        <v>42</v>
      </c>
      <c r="F63" s="17" t="s">
        <v>42</v>
      </c>
      <c r="G63" s="4"/>
      <c r="H63" s="4"/>
      <c r="I63" s="17" t="s">
        <v>42</v>
      </c>
      <c r="J63" s="17" t="s">
        <v>42</v>
      </c>
      <c r="K63" s="17" t="s">
        <v>42</v>
      </c>
      <c r="L63" s="4"/>
      <c r="M63" s="4"/>
      <c r="N63" s="19"/>
      <c r="O63" s="4"/>
      <c r="P63" s="4"/>
      <c r="Q63" s="4"/>
      <c r="R63" s="4"/>
      <c r="S63" s="4"/>
      <c r="T63" s="4"/>
      <c r="U63" s="4"/>
      <c r="V63" s="4"/>
      <c r="W63" s="4"/>
      <c r="X63" s="4"/>
      <c r="Y63" s="17" t="s">
        <v>42</v>
      </c>
      <c r="Z63" s="17" t="s">
        <v>42</v>
      </c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</row>
    <row r="64" spans="1:51" ht="24">
      <c r="A64" s="8">
        <f t="shared" si="0"/>
        <v>60</v>
      </c>
      <c r="B64" s="9" t="s">
        <v>50</v>
      </c>
      <c r="C64" s="1" t="s">
        <v>62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</row>
    <row r="65" spans="1:51" ht="12">
      <c r="A65" s="8">
        <f t="shared" si="0"/>
        <v>61</v>
      </c>
      <c r="B65" s="9" t="s">
        <v>139</v>
      </c>
      <c r="C65" s="1" t="s">
        <v>116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10" t="s">
        <v>42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6" spans="1:51" ht="48">
      <c r="A66" s="8">
        <f t="shared" si="0"/>
        <v>62</v>
      </c>
      <c r="B66" s="9" t="s">
        <v>111</v>
      </c>
      <c r="C66" s="1" t="s">
        <v>25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10" t="s">
        <v>42</v>
      </c>
      <c r="AK66" s="19" t="s">
        <v>97</v>
      </c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</row>
    <row r="67" spans="1:51" ht="12">
      <c r="A67" s="8">
        <f t="shared" si="0"/>
        <v>63</v>
      </c>
      <c r="B67" s="9" t="s">
        <v>162</v>
      </c>
      <c r="C67" s="1" t="s">
        <v>28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10" t="s">
        <v>42</v>
      </c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1:51" ht="24">
      <c r="A68" s="8"/>
      <c r="B68" s="27" t="s">
        <v>197</v>
      </c>
      <c r="C68" s="28" t="s">
        <v>193</v>
      </c>
      <c r="D68" s="4"/>
      <c r="E68" s="4"/>
      <c r="F68" s="4"/>
      <c r="G68" s="4"/>
      <c r="H68" s="4"/>
      <c r="I68" s="4"/>
      <c r="J68" s="4"/>
      <c r="K68" s="10" t="s">
        <v>198</v>
      </c>
      <c r="L68" s="4"/>
      <c r="M68" s="4"/>
      <c r="N68" s="4"/>
      <c r="O68" s="4"/>
      <c r="P68" s="4"/>
      <c r="Q68" s="4"/>
      <c r="R68" s="4"/>
      <c r="S68" s="4"/>
      <c r="T68" s="4"/>
      <c r="U68" s="19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1:51" ht="12">
      <c r="A69" s="8">
        <f>A67+1</f>
        <v>64</v>
      </c>
      <c r="B69" s="9" t="s">
        <v>163</v>
      </c>
      <c r="C69" s="1" t="s">
        <v>146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10" t="s">
        <v>42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1:51" ht="24">
      <c r="A70" s="8">
        <f t="shared" si="0"/>
        <v>65</v>
      </c>
      <c r="B70" s="9" t="s">
        <v>149</v>
      </c>
      <c r="C70" s="9" t="s">
        <v>174</v>
      </c>
      <c r="D70" s="21"/>
      <c r="E70" s="22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11" t="s">
        <v>42</v>
      </c>
      <c r="S70" s="10" t="s">
        <v>42</v>
      </c>
      <c r="T70" s="10" t="s">
        <v>42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</row>
    <row r="71" spans="1:51" ht="12">
      <c r="A71" s="8"/>
      <c r="B71" s="27" t="s">
        <v>66</v>
      </c>
      <c r="C71" s="28" t="s">
        <v>191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10" t="s">
        <v>198</v>
      </c>
      <c r="O71" s="4"/>
      <c r="P71" s="4"/>
      <c r="Q71" s="4"/>
      <c r="R71" s="4"/>
      <c r="S71" s="4"/>
      <c r="T71" s="4"/>
      <c r="U71" s="4"/>
      <c r="V71" s="4"/>
      <c r="W71" s="19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1:51" ht="12">
      <c r="A72" s="8">
        <f>A70+1</f>
        <v>66</v>
      </c>
      <c r="B72" s="9" t="s">
        <v>148</v>
      </c>
      <c r="C72" s="1" t="s">
        <v>137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10" t="s">
        <v>42</v>
      </c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1:51" ht="24">
      <c r="A73" s="8">
        <f aca="true" t="shared" si="1" ref="A73:A86">A72+1</f>
        <v>67</v>
      </c>
      <c r="B73" s="15" t="s">
        <v>29</v>
      </c>
      <c r="C73" s="20" t="s">
        <v>90</v>
      </c>
      <c r="D73" s="4"/>
      <c r="E73" s="4"/>
      <c r="F73" s="4"/>
      <c r="G73" s="4"/>
      <c r="H73" s="4"/>
      <c r="I73" s="4"/>
      <c r="J73" s="4"/>
      <c r="K73" s="4"/>
      <c r="L73" s="4"/>
      <c r="M73" s="10" t="s">
        <v>42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1:51" ht="108.75">
      <c r="A74" s="8">
        <f t="shared" si="1"/>
        <v>68</v>
      </c>
      <c r="B74" s="6" t="s">
        <v>100</v>
      </c>
      <c r="C74" s="7" t="s">
        <v>182</v>
      </c>
      <c r="D74" s="4"/>
      <c r="E74" s="17" t="s">
        <v>42</v>
      </c>
      <c r="F74" s="18" t="s">
        <v>5</v>
      </c>
      <c r="G74" s="4"/>
      <c r="H74" s="4"/>
      <c r="I74" s="18" t="s">
        <v>42</v>
      </c>
      <c r="J74" s="17" t="s">
        <v>42</v>
      </c>
      <c r="K74" s="19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18" t="s">
        <v>132</v>
      </c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  <row r="75" spans="1:51" ht="24">
      <c r="A75" s="8">
        <f t="shared" si="1"/>
        <v>69</v>
      </c>
      <c r="B75" s="9" t="s">
        <v>64</v>
      </c>
      <c r="C75" s="1" t="s">
        <v>62</v>
      </c>
      <c r="D75" s="4"/>
      <c r="E75" s="4"/>
      <c r="F75" s="4"/>
      <c r="G75" s="4"/>
      <c r="H75" s="4"/>
      <c r="I75" s="19"/>
      <c r="J75" s="4"/>
      <c r="K75" s="19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  <row r="76" spans="1:51" ht="12">
      <c r="A76" s="8">
        <f t="shared" si="1"/>
        <v>70</v>
      </c>
      <c r="B76" s="9" t="s">
        <v>65</v>
      </c>
      <c r="C76" s="1" t="s">
        <v>116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10" t="s">
        <v>42</v>
      </c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19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</row>
    <row r="77" spans="1:51" ht="12">
      <c r="A77" s="8">
        <f t="shared" si="1"/>
        <v>71</v>
      </c>
      <c r="B77" s="9" t="s">
        <v>178</v>
      </c>
      <c r="C77" s="1" t="s">
        <v>109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10" t="s">
        <v>42</v>
      </c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</row>
    <row r="78" spans="1:51" ht="12">
      <c r="A78" s="8">
        <f t="shared" si="1"/>
        <v>72</v>
      </c>
      <c r="B78" s="15" t="s">
        <v>119</v>
      </c>
      <c r="C78" s="20" t="s">
        <v>168</v>
      </c>
      <c r="D78" s="4"/>
      <c r="E78" s="4"/>
      <c r="F78" s="11" t="s">
        <v>42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19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10" t="s">
        <v>42</v>
      </c>
      <c r="AS78" s="4"/>
      <c r="AT78" s="4"/>
      <c r="AU78" s="4"/>
      <c r="AV78" s="4"/>
      <c r="AW78" s="4"/>
      <c r="AX78" s="4"/>
      <c r="AY78" s="4"/>
    </row>
    <row r="79" spans="1:51" ht="33.75">
      <c r="A79" s="8">
        <f t="shared" si="1"/>
        <v>73</v>
      </c>
      <c r="B79" s="6" t="s">
        <v>79</v>
      </c>
      <c r="C79" s="7" t="s">
        <v>158</v>
      </c>
      <c r="D79" s="4"/>
      <c r="E79" s="17" t="s">
        <v>42</v>
      </c>
      <c r="F79" s="18" t="s">
        <v>42</v>
      </c>
      <c r="G79" s="4"/>
      <c r="H79" s="4"/>
      <c r="I79" s="17" t="s">
        <v>42</v>
      </c>
      <c r="J79" s="17" t="s">
        <v>42</v>
      </c>
      <c r="K79" s="17" t="s">
        <v>42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17" t="s">
        <v>42</v>
      </c>
      <c r="X79" s="19"/>
      <c r="Y79" s="17" t="s">
        <v>42</v>
      </c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19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</row>
    <row r="80" spans="1:51" ht="24">
      <c r="A80" s="8">
        <f t="shared" si="1"/>
        <v>74</v>
      </c>
      <c r="B80" s="9" t="s">
        <v>124</v>
      </c>
      <c r="C80" s="1" t="s">
        <v>125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</row>
    <row r="81" spans="1:51" ht="24">
      <c r="A81" s="8">
        <f t="shared" si="1"/>
        <v>75</v>
      </c>
      <c r="B81" s="9" t="s">
        <v>164</v>
      </c>
      <c r="C81" s="9" t="s">
        <v>62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</row>
    <row r="82" spans="1:51" ht="12">
      <c r="A82" s="8">
        <f t="shared" si="1"/>
        <v>76</v>
      </c>
      <c r="B82" s="9" t="s">
        <v>53</v>
      </c>
      <c r="C82" s="9" t="s">
        <v>167</v>
      </c>
      <c r="D82" s="12"/>
      <c r="E82" s="13"/>
      <c r="F82" s="11" t="s">
        <v>42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</row>
    <row r="83" spans="1:51" ht="24">
      <c r="A83" s="8">
        <f t="shared" si="1"/>
        <v>77</v>
      </c>
      <c r="B83" s="25" t="s">
        <v>102</v>
      </c>
      <c r="C83" s="9" t="s">
        <v>185</v>
      </c>
      <c r="D83" s="4"/>
      <c r="E83" s="4"/>
      <c r="F83" s="4"/>
      <c r="G83" s="4"/>
      <c r="H83" s="4"/>
      <c r="I83" s="4"/>
      <c r="J83" s="4"/>
      <c r="K83" s="11" t="s">
        <v>42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0" t="s">
        <v>42</v>
      </c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</row>
    <row r="84" spans="1:51" ht="36">
      <c r="A84" s="8">
        <f t="shared" si="1"/>
        <v>78</v>
      </c>
      <c r="B84" s="29" t="s">
        <v>194</v>
      </c>
      <c r="C84" s="9" t="s">
        <v>186</v>
      </c>
      <c r="D84" s="4"/>
      <c r="E84" s="4"/>
      <c r="F84" s="4"/>
      <c r="G84" s="4"/>
      <c r="H84" s="4"/>
      <c r="I84" s="23" t="s">
        <v>42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23" t="s">
        <v>42</v>
      </c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</row>
    <row r="85" spans="1:51" ht="48">
      <c r="A85" s="8">
        <f t="shared" si="1"/>
        <v>79</v>
      </c>
      <c r="B85" s="29" t="s">
        <v>195</v>
      </c>
      <c r="C85" s="9" t="s">
        <v>187</v>
      </c>
      <c r="D85" s="4"/>
      <c r="E85" s="4"/>
      <c r="F85" s="4"/>
      <c r="G85" s="4"/>
      <c r="H85" s="4"/>
      <c r="I85" s="23" t="s">
        <v>42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23" t="s">
        <v>42</v>
      </c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</row>
    <row r="86" spans="1:51" ht="48">
      <c r="A86" s="8">
        <f t="shared" si="1"/>
        <v>80</v>
      </c>
      <c r="B86" s="29" t="s">
        <v>196</v>
      </c>
      <c r="C86" s="9" t="s">
        <v>188</v>
      </c>
      <c r="D86" s="4"/>
      <c r="E86" s="4"/>
      <c r="F86" s="4"/>
      <c r="G86" s="4"/>
      <c r="H86" s="4"/>
      <c r="I86" s="23" t="s">
        <v>42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23" t="s">
        <v>42</v>
      </c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</row>
    <row r="87" ht="12.75" customHeight="1">
      <c r="B87" s="15"/>
    </row>
  </sheetData>
  <sheetProtection/>
  <mergeCells count="8">
    <mergeCell ref="AO1:AY1"/>
    <mergeCell ref="A2:C2"/>
    <mergeCell ref="D1:K1"/>
    <mergeCell ref="L1:P1"/>
    <mergeCell ref="Q1:V1"/>
    <mergeCell ref="W1:AA1"/>
    <mergeCell ref="AB1:AI1"/>
    <mergeCell ref="AJ1:AN1"/>
  </mergeCells>
  <printOptions/>
  <pageMargins left="0.75" right="0.75" top="1" bottom="1" header="0.5" footer="0.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Stanton Hadley</cp:lastModifiedBy>
  <dcterms:created xsi:type="dcterms:W3CDTF">2012-01-04T14:46:10Z</dcterms:created>
  <dcterms:modified xsi:type="dcterms:W3CDTF">2012-01-06T15:59:35Z</dcterms:modified>
  <cp:category/>
  <cp:version/>
  <cp:contentType/>
  <cp:contentStatus/>
</cp:coreProperties>
</file>